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9155" windowHeight="8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4" i="1" l="1"/>
  <c r="Q24" i="1" l="1"/>
  <c r="O24" i="1"/>
  <c r="M24" i="1"/>
  <c r="K24" i="1"/>
  <c r="I24" i="1"/>
  <c r="G24" i="1"/>
  <c r="E24" i="1"/>
  <c r="C24" i="1"/>
  <c r="C26" i="1" l="1"/>
</calcChain>
</file>

<file path=xl/sharedStrings.xml><?xml version="1.0" encoding="utf-8"?>
<sst xmlns="http://schemas.openxmlformats.org/spreadsheetml/2006/main" count="144" uniqueCount="143">
  <si>
    <t>RED</t>
  </si>
  <si>
    <t>Beets</t>
  </si>
  <si>
    <t>Cherries</t>
  </si>
  <si>
    <t>Chili peppers</t>
  </si>
  <si>
    <t>Cranberries</t>
  </si>
  <si>
    <t>Pomegranate</t>
  </si>
  <si>
    <t>Radish</t>
  </si>
  <si>
    <t>Raspberries</t>
  </si>
  <si>
    <t>Red Apple</t>
  </si>
  <si>
    <t>Rhubarb</t>
  </si>
  <si>
    <t>Red bell pepper</t>
  </si>
  <si>
    <t>Strawberries</t>
  </si>
  <si>
    <t>Tomatoes</t>
  </si>
  <si>
    <t>Watermelon</t>
  </si>
  <si>
    <t>ORANGE</t>
  </si>
  <si>
    <t>Apricot</t>
  </si>
  <si>
    <t>Butternut squash</t>
  </si>
  <si>
    <t>Carrots</t>
  </si>
  <si>
    <t>Fuyu</t>
  </si>
  <si>
    <t>Kumquats</t>
  </si>
  <si>
    <t>Mango</t>
  </si>
  <si>
    <t>Minola</t>
  </si>
  <si>
    <t>Nectarine</t>
  </si>
  <si>
    <t>Orange</t>
  </si>
  <si>
    <t>Peach</t>
  </si>
  <si>
    <t>Persimmon</t>
  </si>
  <si>
    <t>Pumpkin</t>
  </si>
  <si>
    <t>Satsuma</t>
  </si>
  <si>
    <t>Sweet Potatoes</t>
  </si>
  <si>
    <t>Tangerine</t>
  </si>
  <si>
    <t>YELLOW</t>
  </si>
  <si>
    <t>Corn</t>
  </si>
  <si>
    <t>Canary melon</t>
  </si>
  <si>
    <t>Crenshaw melon</t>
  </si>
  <si>
    <t>Lemon</t>
  </si>
  <si>
    <t>Passion fruit</t>
  </si>
  <si>
    <t>Pears</t>
  </si>
  <si>
    <t>Pineapple</t>
  </si>
  <si>
    <t>Plantains</t>
  </si>
  <si>
    <t>Quince</t>
  </si>
  <si>
    <t>Starfruit</t>
  </si>
  <si>
    <t>White grapefruit</t>
  </si>
  <si>
    <t>Yellow apples</t>
  </si>
  <si>
    <t>Yellow onion</t>
  </si>
  <si>
    <t>Yellow squash</t>
  </si>
  <si>
    <t>GREEN</t>
  </si>
  <si>
    <t>Artichokes</t>
  </si>
  <si>
    <t>Arugula</t>
  </si>
  <si>
    <t>Asparagus</t>
  </si>
  <si>
    <t>Avocados</t>
  </si>
  <si>
    <t>Basil</t>
  </si>
  <si>
    <t>Bell Pepper</t>
  </si>
  <si>
    <t>Bok choy</t>
  </si>
  <si>
    <t>Broccoflower</t>
  </si>
  <si>
    <t>Broccoli</t>
  </si>
  <si>
    <t>Broccoli rabe</t>
  </si>
  <si>
    <t>Brussel sprouts</t>
  </si>
  <si>
    <t>Cabbage</t>
  </si>
  <si>
    <t>Celery</t>
  </si>
  <si>
    <t>Chard</t>
  </si>
  <si>
    <t>Chayote squash</t>
  </si>
  <si>
    <t>Cilantro</t>
  </si>
  <si>
    <t>Collard greens</t>
  </si>
  <si>
    <t>Cucumbers</t>
  </si>
  <si>
    <t>Edamame</t>
  </si>
  <si>
    <t>Endive</t>
  </si>
  <si>
    <t>Escarole</t>
  </si>
  <si>
    <t>Fennel</t>
  </si>
  <si>
    <t>Green apples</t>
  </si>
  <si>
    <t>Green beans</t>
  </si>
  <si>
    <t>Green cabbage</t>
  </si>
  <si>
    <t>Green grapes</t>
  </si>
  <si>
    <t>Green olives</t>
  </si>
  <si>
    <t>Green onion</t>
  </si>
  <si>
    <t>Green pears</t>
  </si>
  <si>
    <t>Green peppers</t>
  </si>
  <si>
    <t>Honeydew</t>
  </si>
  <si>
    <t>Jalapeno</t>
  </si>
  <si>
    <t>Kale</t>
  </si>
  <si>
    <t>Kiwifruit</t>
  </si>
  <si>
    <t>Leafy greens</t>
  </si>
  <si>
    <t>Leeks</t>
  </si>
  <si>
    <t>Lettuce</t>
  </si>
  <si>
    <t>Limes</t>
  </si>
  <si>
    <t>Mache</t>
  </si>
  <si>
    <t>Okra</t>
  </si>
  <si>
    <t>Parsley</t>
  </si>
  <si>
    <t>Peas</t>
  </si>
  <si>
    <t>Poblano Pepper</t>
  </si>
  <si>
    <t>Snap Peas</t>
  </si>
  <si>
    <t>Sno Peas</t>
  </si>
  <si>
    <t>Spinach</t>
  </si>
  <si>
    <t>Sprouts</t>
  </si>
  <si>
    <t>Sugar snap peas</t>
  </si>
  <si>
    <t>Tomatillo</t>
  </si>
  <si>
    <t>Watercress</t>
  </si>
  <si>
    <t>Zucchini</t>
  </si>
  <si>
    <t>other leafy greens</t>
  </si>
  <si>
    <t>assorted green herbs</t>
  </si>
  <si>
    <t>BLUE*</t>
  </si>
  <si>
    <t>Blueberries</t>
  </si>
  <si>
    <t>*Blue and Purple represent a similar color category</t>
  </si>
  <si>
    <t>PURPLE</t>
  </si>
  <si>
    <t>Acai</t>
  </si>
  <si>
    <t>Boysenberries</t>
  </si>
  <si>
    <t>Eggplant</t>
  </si>
  <si>
    <t>Fig</t>
  </si>
  <si>
    <t>Purple grapes</t>
  </si>
  <si>
    <t>Purple plums</t>
  </si>
  <si>
    <t>Radicchio</t>
  </si>
  <si>
    <t>Shallots</t>
  </si>
  <si>
    <t>Turnip</t>
  </si>
  <si>
    <t>WHITE</t>
  </si>
  <si>
    <t>Asian pear</t>
  </si>
  <si>
    <t>Banana</t>
  </si>
  <si>
    <t>Cauliflower</t>
  </si>
  <si>
    <t>Coconut</t>
  </si>
  <si>
    <t>Garlic</t>
  </si>
  <si>
    <t>Ginger</t>
  </si>
  <si>
    <t>Jicama</t>
  </si>
  <si>
    <t>Lychee</t>
  </si>
  <si>
    <t>Mushrooms</t>
  </si>
  <si>
    <t>Onion</t>
  </si>
  <si>
    <t>Parsnips</t>
  </si>
  <si>
    <t>Potato</t>
  </si>
  <si>
    <t>Soy beans, mature</t>
  </si>
  <si>
    <t>White asparagus</t>
  </si>
  <si>
    <t>White corn</t>
  </si>
  <si>
    <t>White peaches</t>
  </si>
  <si>
    <t>BLACK</t>
  </si>
  <si>
    <t>Blackberries</t>
  </si>
  <si>
    <t>Dates</t>
  </si>
  <si>
    <t>Truffles</t>
  </si>
  <si>
    <t>Black currents</t>
  </si>
  <si>
    <t>Black grapes</t>
  </si>
  <si>
    <t>Black olives</t>
  </si>
  <si>
    <t>Black plums</t>
  </si>
  <si>
    <t>PINK</t>
  </si>
  <si>
    <t>Grapefruit</t>
  </si>
  <si>
    <t>Guava</t>
  </si>
  <si>
    <t>Papaya</t>
  </si>
  <si>
    <t>Total "Colors"</t>
  </si>
  <si>
    <t>Eat the Colors of the RAINBOW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</si>
</sst>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.5"/>
      <color rgb="FF333333"/>
      <name val="Arial"/>
      <family val="2"/>
    </font>
    <font>
      <sz val="10.5"/>
      <color rgb="FF333333"/>
      <name val="Arial"/>
      <family val="2"/>
    </font>
    <font>
      <i/>
      <sz val="10.5"/>
      <color rgb="FF333333"/>
      <name val="Arial"/>
      <family val="2"/>
    </font>
    <font>
      <b/>
      <i/>
      <sz val="48"/>
      <color theme="1"/>
      <name val="Times New Roman"/>
      <family val="1"/>
    </font>
    <font>
      <b/>
      <i/>
      <sz val="16"/>
      <color rgb="FF333333"/>
      <name val="Bookman Old Style"/>
      <family val="1"/>
    </font>
    <font>
      <b/>
      <i/>
      <sz val="16"/>
      <name val="Bookman Old Style"/>
      <family val="1"/>
    </font>
    <font>
      <b/>
      <i/>
      <sz val="16"/>
      <color theme="0"/>
      <name val="Bookman Old Style"/>
      <family val="1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1" fillId="2" borderId="0" xfId="0" applyFont="1" applyFill="1"/>
    <xf numFmtId="0" fontId="1" fillId="7" borderId="0" xfId="0" applyFont="1" applyFill="1"/>
    <xf numFmtId="0" fontId="4" fillId="0" borderId="0" xfId="0" applyFont="1" applyAlignment="1">
      <alignment horizontal="center"/>
    </xf>
    <xf numFmtId="0" fontId="0" fillId="2" borderId="0" xfId="0" applyFill="1"/>
    <xf numFmtId="0" fontId="5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C2" workbookViewId="0">
      <selection activeCell="L28" sqref="L28"/>
    </sheetView>
  </sheetViews>
  <sheetFormatPr defaultRowHeight="15" x14ac:dyDescent="0.25"/>
  <cols>
    <col min="1" max="1" width="3.7109375" customWidth="1"/>
    <col min="2" max="2" width="16.28515625" customWidth="1"/>
    <col min="3" max="3" width="3.7109375" customWidth="1"/>
    <col min="4" max="4" width="17.42578125" customWidth="1"/>
    <col min="5" max="5" width="3.7109375" customWidth="1"/>
    <col min="6" max="6" width="16.140625" customWidth="1"/>
    <col min="7" max="7" width="3.7109375" customWidth="1"/>
    <col min="8" max="8" width="16.7109375" customWidth="1"/>
    <col min="9" max="9" width="3.7109375" customWidth="1"/>
    <col min="10" max="10" width="15" customWidth="1"/>
    <col min="11" max="11" width="3.7109375" customWidth="1"/>
    <col min="12" max="12" width="20.140625" customWidth="1"/>
    <col min="13" max="13" width="3.7109375" customWidth="1"/>
    <col min="14" max="14" width="16" customWidth="1"/>
    <col min="15" max="15" width="3.7109375" customWidth="1"/>
    <col min="16" max="16" width="18.28515625" customWidth="1"/>
    <col min="17" max="17" width="3.7109375" customWidth="1"/>
    <col min="18" max="18" width="18" customWidth="1"/>
  </cols>
  <sheetData>
    <row r="1" spans="1:18" ht="60.75" x14ac:dyDescent="0.8">
      <c r="A1" s="6" t="s">
        <v>142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x14ac:dyDescent="0.25">
      <c r="A2" s="7"/>
      <c r="B2" s="7"/>
      <c r="C2" s="8" t="s">
        <v>14</v>
      </c>
      <c r="D2" s="8"/>
      <c r="E2" s="9" t="s">
        <v>30</v>
      </c>
      <c r="F2" s="9"/>
      <c r="G2" s="10" t="s">
        <v>45</v>
      </c>
      <c r="H2" s="10"/>
      <c r="I2" s="10"/>
      <c r="J2" s="10"/>
      <c r="K2" s="10"/>
      <c r="L2" s="10"/>
      <c r="M2" s="11" t="s">
        <v>99</v>
      </c>
      <c r="N2" s="11"/>
      <c r="O2" s="12" t="s">
        <v>112</v>
      </c>
      <c r="P2" s="12"/>
      <c r="Q2" s="13" t="s">
        <v>129</v>
      </c>
      <c r="R2" s="13"/>
    </row>
    <row r="3" spans="1:18" x14ac:dyDescent="0.25">
      <c r="A3" s="7"/>
      <c r="B3" s="4" t="s">
        <v>0</v>
      </c>
      <c r="C3" s="8"/>
      <c r="D3" s="8"/>
      <c r="E3" s="9"/>
      <c r="F3" s="9"/>
      <c r="G3" s="10"/>
      <c r="H3" s="10"/>
      <c r="I3" s="10"/>
      <c r="J3" s="10"/>
      <c r="K3" s="10"/>
      <c r="L3" s="10"/>
      <c r="M3" s="11"/>
      <c r="N3" s="11"/>
      <c r="O3" s="12"/>
      <c r="P3" s="12"/>
      <c r="Q3" s="13"/>
      <c r="R3" s="13"/>
    </row>
    <row r="4" spans="1:18" x14ac:dyDescent="0.25">
      <c r="B4" s="1" t="s">
        <v>1</v>
      </c>
      <c r="D4" s="1" t="s">
        <v>15</v>
      </c>
      <c r="F4" s="1" t="s">
        <v>31</v>
      </c>
      <c r="H4" s="1" t="s">
        <v>46</v>
      </c>
      <c r="J4" s="1" t="s">
        <v>64</v>
      </c>
      <c r="L4" s="1" t="s">
        <v>82</v>
      </c>
      <c r="N4" s="1" t="s">
        <v>100</v>
      </c>
      <c r="P4" s="1" t="s">
        <v>113</v>
      </c>
      <c r="R4" s="3" t="s">
        <v>130</v>
      </c>
    </row>
    <row r="5" spans="1:18" x14ac:dyDescent="0.25">
      <c r="B5" s="1" t="s">
        <v>2</v>
      </c>
      <c r="D5" s="1" t="s">
        <v>16</v>
      </c>
      <c r="F5" s="1" t="s">
        <v>32</v>
      </c>
      <c r="H5" s="1" t="s">
        <v>47</v>
      </c>
      <c r="J5" s="1" t="s">
        <v>65</v>
      </c>
      <c r="L5" s="1" t="s">
        <v>83</v>
      </c>
      <c r="N5" s="2" t="s">
        <v>101</v>
      </c>
      <c r="P5" s="1" t="s">
        <v>114</v>
      </c>
      <c r="R5" s="3" t="s">
        <v>131</v>
      </c>
    </row>
    <row r="6" spans="1:18" x14ac:dyDescent="0.25">
      <c r="B6" s="1" t="s">
        <v>3</v>
      </c>
      <c r="D6" s="1" t="s">
        <v>17</v>
      </c>
      <c r="F6" s="1" t="s">
        <v>33</v>
      </c>
      <c r="H6" s="1" t="s">
        <v>48</v>
      </c>
      <c r="J6" s="1" t="s">
        <v>66</v>
      </c>
      <c r="L6" s="1" t="s">
        <v>84</v>
      </c>
      <c r="P6" s="1" t="s">
        <v>115</v>
      </c>
      <c r="R6" s="3" t="s">
        <v>121</v>
      </c>
    </row>
    <row r="7" spans="1:18" x14ac:dyDescent="0.25">
      <c r="B7" s="1" t="s">
        <v>4</v>
      </c>
      <c r="D7" s="1" t="s">
        <v>18</v>
      </c>
      <c r="F7" s="1" t="s">
        <v>34</v>
      </c>
      <c r="H7" s="1" t="s">
        <v>49</v>
      </c>
      <c r="J7" s="1" t="s">
        <v>67</v>
      </c>
      <c r="L7" s="1" t="s">
        <v>85</v>
      </c>
      <c r="N7" s="5" t="s">
        <v>102</v>
      </c>
      <c r="P7" s="1" t="s">
        <v>116</v>
      </c>
      <c r="R7" s="3" t="s">
        <v>132</v>
      </c>
    </row>
    <row r="8" spans="1:18" x14ac:dyDescent="0.25">
      <c r="B8" s="1" t="s">
        <v>5</v>
      </c>
      <c r="D8" s="1" t="s">
        <v>19</v>
      </c>
      <c r="F8" s="1" t="s">
        <v>35</v>
      </c>
      <c r="H8" s="1" t="s">
        <v>50</v>
      </c>
      <c r="J8" s="1" t="s">
        <v>68</v>
      </c>
      <c r="L8" s="1" t="s">
        <v>86</v>
      </c>
      <c r="N8" s="1" t="s">
        <v>103</v>
      </c>
      <c r="P8" s="1" t="s">
        <v>117</v>
      </c>
      <c r="R8" s="3" t="s">
        <v>133</v>
      </c>
    </row>
    <row r="9" spans="1:18" x14ac:dyDescent="0.25">
      <c r="B9" s="1" t="s">
        <v>6</v>
      </c>
      <c r="D9" s="1" t="s">
        <v>20</v>
      </c>
      <c r="F9" s="1" t="s">
        <v>36</v>
      </c>
      <c r="H9" s="1" t="s">
        <v>51</v>
      </c>
      <c r="J9" s="1" t="s">
        <v>69</v>
      </c>
      <c r="L9" s="1" t="s">
        <v>87</v>
      </c>
      <c r="N9" s="1" t="s">
        <v>104</v>
      </c>
      <c r="P9" s="1" t="s">
        <v>118</v>
      </c>
      <c r="R9" s="3" t="s">
        <v>134</v>
      </c>
    </row>
    <row r="10" spans="1:18" x14ac:dyDescent="0.25">
      <c r="B10" s="1" t="s">
        <v>7</v>
      </c>
      <c r="D10" s="1" t="s">
        <v>21</v>
      </c>
      <c r="F10" s="1" t="s">
        <v>37</v>
      </c>
      <c r="H10" s="1" t="s">
        <v>52</v>
      </c>
      <c r="J10" s="1" t="s">
        <v>70</v>
      </c>
      <c r="L10" s="1" t="s">
        <v>88</v>
      </c>
      <c r="N10" s="1" t="s">
        <v>105</v>
      </c>
      <c r="P10" s="1" t="s">
        <v>119</v>
      </c>
      <c r="R10" s="3" t="s">
        <v>135</v>
      </c>
    </row>
    <row r="11" spans="1:18" x14ac:dyDescent="0.25">
      <c r="B11" s="1" t="s">
        <v>8</v>
      </c>
      <c r="D11" s="1" t="s">
        <v>22</v>
      </c>
      <c r="F11" s="1" t="s">
        <v>38</v>
      </c>
      <c r="H11" s="1" t="s">
        <v>53</v>
      </c>
      <c r="J11" s="1" t="s">
        <v>71</v>
      </c>
      <c r="L11" s="1" t="s">
        <v>89</v>
      </c>
      <c r="N11" s="1" t="s">
        <v>106</v>
      </c>
      <c r="P11" s="1" t="s">
        <v>120</v>
      </c>
      <c r="R11" s="3" t="s">
        <v>136</v>
      </c>
    </row>
    <row r="12" spans="1:18" x14ac:dyDescent="0.25">
      <c r="B12" s="1" t="s">
        <v>9</v>
      </c>
      <c r="D12" s="1" t="s">
        <v>23</v>
      </c>
      <c r="F12" s="1" t="s">
        <v>39</v>
      </c>
      <c r="H12" s="1" t="s">
        <v>54</v>
      </c>
      <c r="J12" s="1" t="s">
        <v>72</v>
      </c>
      <c r="L12" s="1" t="s">
        <v>90</v>
      </c>
      <c r="N12" s="1" t="s">
        <v>107</v>
      </c>
      <c r="P12" s="1" t="s">
        <v>121</v>
      </c>
      <c r="Q12" s="14" t="s">
        <v>137</v>
      </c>
      <c r="R12" s="14"/>
    </row>
    <row r="13" spans="1:18" x14ac:dyDescent="0.25">
      <c r="B13" s="1" t="s">
        <v>10</v>
      </c>
      <c r="D13" s="1" t="s">
        <v>24</v>
      </c>
      <c r="F13" s="1" t="s">
        <v>40</v>
      </c>
      <c r="H13" s="1" t="s">
        <v>55</v>
      </c>
      <c r="J13" s="1" t="s">
        <v>73</v>
      </c>
      <c r="L13" s="1" t="s">
        <v>91</v>
      </c>
      <c r="N13" s="1" t="s">
        <v>108</v>
      </c>
      <c r="P13" s="1" t="s">
        <v>122</v>
      </c>
      <c r="Q13" s="14"/>
      <c r="R13" s="14"/>
    </row>
    <row r="14" spans="1:18" x14ac:dyDescent="0.25">
      <c r="B14" s="1" t="s">
        <v>11</v>
      </c>
      <c r="D14" s="1" t="s">
        <v>25</v>
      </c>
      <c r="F14" s="1" t="s">
        <v>41</v>
      </c>
      <c r="H14" s="1" t="s">
        <v>56</v>
      </c>
      <c r="J14" s="1" t="s">
        <v>74</v>
      </c>
      <c r="L14" s="1" t="s">
        <v>92</v>
      </c>
      <c r="N14" s="1" t="s">
        <v>109</v>
      </c>
      <c r="P14" s="1" t="s">
        <v>123</v>
      </c>
      <c r="R14" s="3" t="s">
        <v>138</v>
      </c>
    </row>
    <row r="15" spans="1:18" x14ac:dyDescent="0.25">
      <c r="B15" s="1" t="s">
        <v>12</v>
      </c>
      <c r="D15" s="1" t="s">
        <v>26</v>
      </c>
      <c r="F15" s="1" t="s">
        <v>42</v>
      </c>
      <c r="H15" s="1" t="s">
        <v>57</v>
      </c>
      <c r="J15" s="1" t="s">
        <v>75</v>
      </c>
      <c r="L15" s="1" t="s">
        <v>93</v>
      </c>
      <c r="N15" s="1" t="s">
        <v>110</v>
      </c>
      <c r="P15" s="1" t="s">
        <v>124</v>
      </c>
      <c r="R15" s="3" t="s">
        <v>139</v>
      </c>
    </row>
    <row r="16" spans="1:18" x14ac:dyDescent="0.25">
      <c r="B16" s="1" t="s">
        <v>13</v>
      </c>
      <c r="D16" s="1" t="s">
        <v>27</v>
      </c>
      <c r="F16" s="1" t="s">
        <v>43</v>
      </c>
      <c r="H16" s="1" t="s">
        <v>58</v>
      </c>
      <c r="J16" s="1" t="s">
        <v>76</v>
      </c>
      <c r="L16" s="1" t="s">
        <v>94</v>
      </c>
      <c r="N16" s="1" t="s">
        <v>111</v>
      </c>
      <c r="P16" s="1" t="s">
        <v>125</v>
      </c>
      <c r="R16" s="3" t="s">
        <v>140</v>
      </c>
    </row>
    <row r="17" spans="1:17" x14ac:dyDescent="0.25">
      <c r="D17" s="1" t="s">
        <v>28</v>
      </c>
      <c r="F17" s="1" t="s">
        <v>44</v>
      </c>
      <c r="H17" s="1" t="s">
        <v>59</v>
      </c>
      <c r="J17" s="1" t="s">
        <v>77</v>
      </c>
      <c r="L17" s="1" t="s">
        <v>95</v>
      </c>
      <c r="P17" s="1" t="s">
        <v>126</v>
      </c>
    </row>
    <row r="18" spans="1:17" x14ac:dyDescent="0.25">
      <c r="D18" s="1" t="s">
        <v>29</v>
      </c>
      <c r="H18" s="1" t="s">
        <v>60</v>
      </c>
      <c r="J18" s="1" t="s">
        <v>78</v>
      </c>
      <c r="L18" s="1" t="s">
        <v>96</v>
      </c>
      <c r="P18" s="1" t="s">
        <v>127</v>
      </c>
    </row>
    <row r="19" spans="1:17" x14ac:dyDescent="0.25">
      <c r="H19" s="1" t="s">
        <v>61</v>
      </c>
      <c r="J19" s="1" t="s">
        <v>79</v>
      </c>
      <c r="L19" s="1" t="s">
        <v>97</v>
      </c>
      <c r="P19" s="1" t="s">
        <v>128</v>
      </c>
    </row>
    <row r="20" spans="1:17" x14ac:dyDescent="0.25">
      <c r="H20" s="1" t="s">
        <v>62</v>
      </c>
      <c r="J20" s="1" t="s">
        <v>80</v>
      </c>
      <c r="L20" s="1" t="s">
        <v>98</v>
      </c>
    </row>
    <row r="21" spans="1:17" x14ac:dyDescent="0.25">
      <c r="H21" s="1" t="s">
        <v>63</v>
      </c>
      <c r="J21" s="1" t="s">
        <v>81</v>
      </c>
    </row>
    <row r="24" spans="1:17" x14ac:dyDescent="0.25">
      <c r="A24">
        <f>COUNTIF(A4:A21,"&gt; ")</f>
        <v>0</v>
      </c>
      <c r="C24">
        <f>COUNTIF(C4:C21,"=x")</f>
        <v>0</v>
      </c>
      <c r="E24">
        <f>COUNTIF(E4:E21,"=x")</f>
        <v>0</v>
      </c>
      <c r="G24">
        <f>COUNTIF(G4:G21,"=x")</f>
        <v>0</v>
      </c>
      <c r="I24">
        <f>COUNTIF(I4:I21,"=x")</f>
        <v>0</v>
      </c>
      <c r="K24">
        <f>COUNTIF(K4:K21,"=x")</f>
        <v>0</v>
      </c>
      <c r="M24">
        <f>COUNTIF(M4:M21,"=x")</f>
        <v>0</v>
      </c>
      <c r="O24">
        <f>COUNTIF(O4:O21,"=x")</f>
        <v>0</v>
      </c>
      <c r="Q24">
        <f>COUNTIF(Q4:Q21,"=x")</f>
        <v>0</v>
      </c>
    </row>
    <row r="26" spans="1:17" x14ac:dyDescent="0.25">
      <c r="B26" t="s">
        <v>141</v>
      </c>
      <c r="C26">
        <f>SUM(A24:Q24)</f>
        <v>0</v>
      </c>
    </row>
  </sheetData>
  <mergeCells count="8">
    <mergeCell ref="Q12:R13"/>
    <mergeCell ref="A1:R1"/>
    <mergeCell ref="O2:P3"/>
    <mergeCell ref="Q2:R3"/>
    <mergeCell ref="M2:N3"/>
    <mergeCell ref="G2:L3"/>
    <mergeCell ref="E2:F3"/>
    <mergeCell ref="C2:D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</dc:creator>
  <cp:lastModifiedBy>animal</cp:lastModifiedBy>
  <cp:lastPrinted>2014-05-05T15:41:35Z</cp:lastPrinted>
  <dcterms:created xsi:type="dcterms:W3CDTF">2014-05-04T19:46:49Z</dcterms:created>
  <dcterms:modified xsi:type="dcterms:W3CDTF">2014-06-06T20:48:10Z</dcterms:modified>
</cp:coreProperties>
</file>